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<sst xmlns="http://schemas.openxmlformats.org/spreadsheetml/2006/main" count="167" uniqueCount="98">
  <si>
    <t>工事費内訳書</t>
  </si>
  <si>
    <t>住　　　　所</t>
  </si>
  <si>
    <t>商号又は名称</t>
  </si>
  <si>
    <t>代 表 者 名</t>
  </si>
  <si>
    <t>工 事 名</t>
  </si>
  <si>
    <t>Ｒ１波土　日和佐港海岸（大浜地区）　美波・日和佐浦　防潮堤工事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</si>
  <si>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</si>
  <si>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</si>
  <si>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</si>
  <si>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</si>
  <si>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</si>
  <si>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</si>
  <si>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堤防･防潮堤･護岸</t>
  </si>
  <si>
    <t>式</t>
  </si>
  <si>
    <t>本体工[場所打式]</t>
  </si>
  <si>
    <t>場所打ｺﾝｸﾘｰﾄ工
　（上部ｺﾝｸﾘｰﾄ）</t>
  </si>
  <si>
    <t>足場</t>
  </si>
  <si>
    <t>m2</t>
  </si>
  <si>
    <t xml:space="preserve">鉄筋　</t>
  </si>
  <si>
    <t>Kg</t>
  </si>
  <si>
    <t>溶接</t>
  </si>
  <si>
    <t>m</t>
  </si>
  <si>
    <t>型枠</t>
  </si>
  <si>
    <t>化粧型枠</t>
  </si>
  <si>
    <t>伸縮目地</t>
  </si>
  <si>
    <t>ｺﾝｸﾘｰﾄ</t>
  </si>
  <si>
    <t>m3</t>
  </si>
  <si>
    <t>場所打ｺﾝｸﾘｰﾄ工
　（下部ｺﾝｸﾘｰﾄ）</t>
  </si>
  <si>
    <t>本体工[鋼矢板式]</t>
  </si>
  <si>
    <t>鋼矢板工</t>
  </si>
  <si>
    <t>鋼矢板
　（材料：購入）</t>
  </si>
  <si>
    <t>枚or本</t>
  </si>
  <si>
    <t>鋼矢板 
　（材料：支給品）</t>
  </si>
  <si>
    <t>矢板打設</t>
  </si>
  <si>
    <t>枚</t>
  </si>
  <si>
    <t>土工</t>
  </si>
  <si>
    <t>作業土工(床掘工)</t>
  </si>
  <si>
    <t>床掘り</t>
  </si>
  <si>
    <t>基面整正</t>
  </si>
  <si>
    <t>残土処理</t>
  </si>
  <si>
    <t>作業土工(埋戻工)</t>
  </si>
  <si>
    <t>埋戻し</t>
  </si>
  <si>
    <t>舗装工</t>
  </si>
  <si>
    <t>ｱｽﾌｧﾙﾄ舗装工</t>
  </si>
  <si>
    <t>路盤</t>
  </si>
  <si>
    <t xml:space="preserve">表層　</t>
  </si>
  <si>
    <t>区画線</t>
  </si>
  <si>
    <t>構造物撤去工</t>
  </si>
  <si>
    <t>取壊し工</t>
  </si>
  <si>
    <t>ｺﾝｸﾘｰﾄ取壊し</t>
  </si>
  <si>
    <t>ｺﾝｸﾘｰﾄ運搬処理</t>
  </si>
  <si>
    <t xml:space="preserve">舗装版切断　</t>
  </si>
  <si>
    <t>建設汚泥処理</t>
  </si>
  <si>
    <t>t</t>
  </si>
  <si>
    <t xml:space="preserve">舗装版破砕　</t>
  </si>
  <si>
    <t>ｱｽﾌｧﾙﾄ運搬処理</t>
  </si>
  <si>
    <t>既設石積撤去・復旧</t>
  </si>
  <si>
    <t>堤防･護岸</t>
  </si>
  <si>
    <t>ｶﾙﾊﾞｰﾄ工</t>
  </si>
  <si>
    <t>ﾌﾟﾚｷｬｽﾄｶﾙﾊﾞｰﾄ工</t>
  </si>
  <si>
    <t>ﾌﾟﾚｷｬｽﾄﾎﾞｯｸｽ</t>
  </si>
  <si>
    <t>排水構造物工</t>
  </si>
  <si>
    <t>側溝工</t>
  </si>
  <si>
    <t>自由勾配側溝　
　（２号側溝）</t>
  </si>
  <si>
    <t>自由勾配側溝　
　（５号側溝）</t>
  </si>
  <si>
    <t>集水桝工</t>
  </si>
  <si>
    <t xml:space="preserve">現場打ち集水桝　</t>
  </si>
  <si>
    <t>箇所</t>
  </si>
  <si>
    <t>蓋</t>
  </si>
  <si>
    <t>管渠工</t>
  </si>
  <si>
    <t>鉄筋ｺﾝｸﾘｰﾄ台付管</t>
  </si>
  <si>
    <t>仮設工</t>
  </si>
  <si>
    <t>工事用道路工</t>
  </si>
  <si>
    <t xml:space="preserve">敷鉄板　</t>
  </si>
  <si>
    <t>土のう
　（現場設置済み）</t>
  </si>
  <si>
    <t>袋</t>
  </si>
  <si>
    <t>土のう　
　（再利用）</t>
  </si>
  <si>
    <t>水替工</t>
  </si>
  <si>
    <t>ﾎﾟﾝﾌﾟ排水</t>
  </si>
  <si>
    <t>日</t>
  </si>
  <si>
    <t>直接工事費</t>
  </si>
  <si>
    <t>共通仮設</t>
  </si>
  <si>
    <t>共通仮設費</t>
  </si>
  <si>
    <t>運搬費</t>
  </si>
  <si>
    <t xml:space="preserve">建設機械器具等運搬 </t>
  </si>
  <si>
    <t>台</t>
  </si>
  <si>
    <t>仮設材等運搬</t>
  </si>
  <si>
    <t>安全費</t>
  </si>
  <si>
    <t>交通誘導警備員
　（Ｂ）</t>
  </si>
  <si>
    <t>人日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</si>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</sst>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G11+G26+G31+G38+G43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G12+G22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G13+G14+G15+G16+G17+G18+G19+G20+G21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988.0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19</v>
      </c>
      <c r="F15" s="13" t="n">
        <v>1849.0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223.0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48.0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17</v>
      </c>
      <c r="F18" s="13" t="n">
        <v>82.0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17</v>
      </c>
      <c r="F19" s="13" t="n">
        <v>65.0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17</v>
      </c>
      <c r="F20" s="13" t="n">
        <v>9.0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26</v>
      </c>
      <c r="F21" s="13" t="n">
        <v>66.0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27</v>
      </c>
      <c r="D22" s="11"/>
      <c r="E22" s="12" t="s">
        <v>13</v>
      </c>
      <c r="F22" s="13" t="n">
        <v>1.0</v>
      </c>
      <c r="G22" s="15">
        <f>G23+G24+G25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22</v>
      </c>
      <c r="E23" s="12" t="s">
        <v>17</v>
      </c>
      <c r="F23" s="13" t="n">
        <v>4.0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24</v>
      </c>
      <c r="E24" s="12" t="s">
        <v>17</v>
      </c>
      <c r="F24" s="14" t="n">
        <v>0.2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25</v>
      </c>
      <c r="E25" s="12" t="s">
        <v>26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 t="s">
        <v>28</v>
      </c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29</v>
      </c>
      <c r="D27" s="11"/>
      <c r="E27" s="12" t="s">
        <v>13</v>
      </c>
      <c r="F27" s="13" t="n">
        <v>1.0</v>
      </c>
      <c r="G27" s="15">
        <f>G28+G29+G30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30</v>
      </c>
      <c r="E28" s="12" t="s">
        <v>31</v>
      </c>
      <c r="F28" s="13" t="n">
        <v>76.0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32</v>
      </c>
      <c r="E29" s="12" t="s">
        <v>31</v>
      </c>
      <c r="F29" s="13" t="n">
        <v>5.0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33</v>
      </c>
      <c r="E30" s="12" t="s">
        <v>34</v>
      </c>
      <c r="F30" s="13" t="n">
        <v>81.0</v>
      </c>
      <c r="G30" s="16"/>
      <c r="I30" s="17" t="n">
        <v>21.0</v>
      </c>
      <c r="J30" s="18" t="n">
        <v>4.0</v>
      </c>
    </row>
    <row r="31" ht="42.0" customHeight="true">
      <c r="A31" s="10"/>
      <c r="B31" s="11" t="s">
        <v>35</v>
      </c>
      <c r="C31" s="11"/>
      <c r="D31" s="11"/>
      <c r="E31" s="12" t="s">
        <v>13</v>
      </c>
      <c r="F31" s="13" t="n">
        <v>1.0</v>
      </c>
      <c r="G31" s="15">
        <f>G32+G36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36</v>
      </c>
      <c r="D32" s="11"/>
      <c r="E32" s="12" t="s">
        <v>13</v>
      </c>
      <c r="F32" s="13" t="n">
        <v>1.0</v>
      </c>
      <c r="G32" s="15">
        <f>G33+G34+G35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37</v>
      </c>
      <c r="E33" s="12" t="s">
        <v>26</v>
      </c>
      <c r="F33" s="13" t="n">
        <v>64.0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38</v>
      </c>
      <c r="E34" s="12" t="s">
        <v>17</v>
      </c>
      <c r="F34" s="13" t="n">
        <v>57.0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39</v>
      </c>
      <c r="E35" s="12" t="s">
        <v>26</v>
      </c>
      <c r="F35" s="13" t="n">
        <v>23.0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40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41</v>
      </c>
      <c r="E37" s="12" t="s">
        <v>26</v>
      </c>
      <c r="F37" s="13" t="n">
        <v>37.0</v>
      </c>
      <c r="G37" s="16"/>
      <c r="I37" s="17" t="n">
        <v>28.0</v>
      </c>
      <c r="J37" s="18" t="n">
        <v>4.0</v>
      </c>
    </row>
    <row r="38" ht="42.0" customHeight="true">
      <c r="A38" s="10"/>
      <c r="B38" s="11" t="s">
        <v>42</v>
      </c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2.0</v>
      </c>
    </row>
    <row r="39" ht="42.0" customHeight="true">
      <c r="A39" s="10"/>
      <c r="B39" s="11"/>
      <c r="C39" s="11" t="s">
        <v>43</v>
      </c>
      <c r="D39" s="11"/>
      <c r="E39" s="12" t="s">
        <v>13</v>
      </c>
      <c r="F39" s="13" t="n">
        <v>1.0</v>
      </c>
      <c r="G39" s="15">
        <f>G40+G41+G42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44</v>
      </c>
      <c r="E40" s="12" t="s">
        <v>17</v>
      </c>
      <c r="F40" s="13" t="n">
        <v>11.0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45</v>
      </c>
      <c r="E41" s="12" t="s">
        <v>17</v>
      </c>
      <c r="F41" s="13" t="n">
        <v>11.0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46</v>
      </c>
      <c r="E42" s="12" t="s">
        <v>21</v>
      </c>
      <c r="F42" s="13" t="n">
        <v>36.0</v>
      </c>
      <c r="G42" s="16"/>
      <c r="I42" s="17" t="n">
        <v>33.0</v>
      </c>
      <c r="J42" s="18" t="n">
        <v>4.0</v>
      </c>
    </row>
    <row r="43" ht="42.0" customHeight="true">
      <c r="A43" s="10"/>
      <c r="B43" s="11" t="s">
        <v>47</v>
      </c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2.0</v>
      </c>
    </row>
    <row r="44" ht="42.0" customHeight="true">
      <c r="A44" s="10"/>
      <c r="B44" s="11"/>
      <c r="C44" s="11" t="s">
        <v>48</v>
      </c>
      <c r="D44" s="11"/>
      <c r="E44" s="12" t="s">
        <v>13</v>
      </c>
      <c r="F44" s="13" t="n">
        <v>1.0</v>
      </c>
      <c r="G44" s="15">
        <f>G45+G46+G47+G48+G49+G50+G51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49</v>
      </c>
      <c r="E45" s="12" t="s">
        <v>26</v>
      </c>
      <c r="F45" s="13" t="n">
        <v>53.0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50</v>
      </c>
      <c r="E46" s="12" t="s">
        <v>26</v>
      </c>
      <c r="F46" s="13" t="n">
        <v>53.0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51</v>
      </c>
      <c r="E47" s="12" t="s">
        <v>21</v>
      </c>
      <c r="F47" s="13" t="n">
        <v>35.0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52</v>
      </c>
      <c r="E48" s="12" t="s">
        <v>53</v>
      </c>
      <c r="F48" s="14" t="n">
        <v>0.04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54</v>
      </c>
      <c r="E49" s="12" t="s">
        <v>17</v>
      </c>
      <c r="F49" s="13" t="n">
        <v>28.0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55</v>
      </c>
      <c r="E50" s="12" t="s">
        <v>26</v>
      </c>
      <c r="F50" s="13" t="n">
        <v>1.0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56</v>
      </c>
      <c r="E51" s="12" t="s">
        <v>26</v>
      </c>
      <c r="F51" s="13" t="n">
        <v>6.0</v>
      </c>
      <c r="G51" s="16"/>
      <c r="I51" s="17" t="n">
        <v>42.0</v>
      </c>
      <c r="J51" s="18" t="n">
        <v>4.0</v>
      </c>
    </row>
    <row r="52" ht="42.0" customHeight="true">
      <c r="A52" s="10" t="s">
        <v>57</v>
      </c>
      <c r="B52" s="11"/>
      <c r="C52" s="11"/>
      <c r="D52" s="11"/>
      <c r="E52" s="12" t="s">
        <v>13</v>
      </c>
      <c r="F52" s="13" t="n">
        <v>1.0</v>
      </c>
      <c r="G52" s="15">
        <f>G53+G56+G65</f>
      </c>
      <c r="I52" s="17" t="n">
        <v>43.0</v>
      </c>
      <c r="J52" s="18" t="n">
        <v>1.0</v>
      </c>
    </row>
    <row r="53" ht="42.0" customHeight="true">
      <c r="A53" s="10"/>
      <c r="B53" s="11" t="s">
        <v>58</v>
      </c>
      <c r="C53" s="11"/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2.0</v>
      </c>
    </row>
    <row r="54" ht="42.0" customHeight="true">
      <c r="A54" s="10"/>
      <c r="B54" s="11"/>
      <c r="C54" s="11" t="s">
        <v>59</v>
      </c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60</v>
      </c>
      <c r="E55" s="12" t="s">
        <v>21</v>
      </c>
      <c r="F55" s="13" t="n">
        <v>2.0</v>
      </c>
      <c r="G55" s="16"/>
      <c r="I55" s="17" t="n">
        <v>46.0</v>
      </c>
      <c r="J55" s="18" t="n">
        <v>4.0</v>
      </c>
    </row>
    <row r="56" ht="42.0" customHeight="true">
      <c r="A56" s="10"/>
      <c r="B56" s="11" t="s">
        <v>61</v>
      </c>
      <c r="C56" s="11"/>
      <c r="D56" s="11"/>
      <c r="E56" s="12" t="s">
        <v>13</v>
      </c>
      <c r="F56" s="13" t="n">
        <v>1.0</v>
      </c>
      <c r="G56" s="15">
        <f>G57+G60+G63</f>
      </c>
      <c r="I56" s="17" t="n">
        <v>47.0</v>
      </c>
      <c r="J56" s="18" t="n">
        <v>2.0</v>
      </c>
    </row>
    <row r="57" ht="42.0" customHeight="true">
      <c r="A57" s="10"/>
      <c r="B57" s="11"/>
      <c r="C57" s="11" t="s">
        <v>62</v>
      </c>
      <c r="D57" s="11"/>
      <c r="E57" s="12" t="s">
        <v>13</v>
      </c>
      <c r="F57" s="13" t="n">
        <v>1.0</v>
      </c>
      <c r="G57" s="15">
        <f>G58+G59</f>
      </c>
      <c r="I57" s="17" t="n">
        <v>48.0</v>
      </c>
      <c r="J57" s="18" t="n">
        <v>3.0</v>
      </c>
    </row>
    <row r="58" ht="42.0" customHeight="true">
      <c r="A58" s="10"/>
      <c r="B58" s="11"/>
      <c r="C58" s="11"/>
      <c r="D58" s="11" t="s">
        <v>63</v>
      </c>
      <c r="E58" s="12" t="s">
        <v>21</v>
      </c>
      <c r="F58" s="13" t="n">
        <v>36.0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64</v>
      </c>
      <c r="E59" s="12" t="s">
        <v>21</v>
      </c>
      <c r="F59" s="13" t="n">
        <v>10.0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 t="s">
        <v>65</v>
      </c>
      <c r="D60" s="11"/>
      <c r="E60" s="12" t="s">
        <v>13</v>
      </c>
      <c r="F60" s="13" t="n">
        <v>1.0</v>
      </c>
      <c r="G60" s="15">
        <f>G61+G62</f>
      </c>
      <c r="I60" s="17" t="n">
        <v>51.0</v>
      </c>
      <c r="J60" s="18" t="n">
        <v>3.0</v>
      </c>
    </row>
    <row r="61" ht="42.0" customHeight="true">
      <c r="A61" s="10"/>
      <c r="B61" s="11"/>
      <c r="C61" s="11"/>
      <c r="D61" s="11" t="s">
        <v>66</v>
      </c>
      <c r="E61" s="12" t="s">
        <v>67</v>
      </c>
      <c r="F61" s="13" t="n">
        <v>1.0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68</v>
      </c>
      <c r="E62" s="12" t="s">
        <v>34</v>
      </c>
      <c r="F62" s="13" t="n">
        <v>1.0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 t="s">
        <v>69</v>
      </c>
      <c r="D63" s="11"/>
      <c r="E63" s="12" t="s">
        <v>13</v>
      </c>
      <c r="F63" s="13" t="n">
        <v>1.0</v>
      </c>
      <c r="G63" s="15">
        <f>G64</f>
      </c>
      <c r="I63" s="17" t="n">
        <v>54.0</v>
      </c>
      <c r="J63" s="18" t="n">
        <v>3.0</v>
      </c>
    </row>
    <row r="64" ht="42.0" customHeight="true">
      <c r="A64" s="10"/>
      <c r="B64" s="11"/>
      <c r="C64" s="11"/>
      <c r="D64" s="11" t="s">
        <v>70</v>
      </c>
      <c r="E64" s="12" t="s">
        <v>21</v>
      </c>
      <c r="F64" s="13" t="n">
        <v>5.0</v>
      </c>
      <c r="G64" s="16"/>
      <c r="I64" s="17" t="n">
        <v>55.0</v>
      </c>
      <c r="J64" s="18" t="n">
        <v>4.0</v>
      </c>
    </row>
    <row r="65" ht="42.0" customHeight="true">
      <c r="A65" s="10"/>
      <c r="B65" s="11" t="s">
        <v>71</v>
      </c>
      <c r="C65" s="11"/>
      <c r="D65" s="11"/>
      <c r="E65" s="12" t="s">
        <v>13</v>
      </c>
      <c r="F65" s="13" t="n">
        <v>1.0</v>
      </c>
      <c r="G65" s="15">
        <f>G66+G70</f>
      </c>
      <c r="I65" s="17" t="n">
        <v>56.0</v>
      </c>
      <c r="J65" s="18" t="n">
        <v>2.0</v>
      </c>
    </row>
    <row r="66" ht="42.0" customHeight="true">
      <c r="A66" s="10"/>
      <c r="B66" s="11"/>
      <c r="C66" s="11" t="s">
        <v>72</v>
      </c>
      <c r="D66" s="11"/>
      <c r="E66" s="12" t="s">
        <v>13</v>
      </c>
      <c r="F66" s="13" t="n">
        <v>1.0</v>
      </c>
      <c r="G66" s="15">
        <f>G67+G68+G69</f>
      </c>
      <c r="I66" s="17" t="n">
        <v>57.0</v>
      </c>
      <c r="J66" s="18" t="n">
        <v>3.0</v>
      </c>
    </row>
    <row r="67" ht="42.0" customHeight="true">
      <c r="A67" s="10"/>
      <c r="B67" s="11"/>
      <c r="C67" s="11"/>
      <c r="D67" s="11" t="s">
        <v>73</v>
      </c>
      <c r="E67" s="12" t="s">
        <v>34</v>
      </c>
      <c r="F67" s="13" t="n">
        <v>26.0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/>
      <c r="D68" s="11" t="s">
        <v>74</v>
      </c>
      <c r="E68" s="12" t="s">
        <v>75</v>
      </c>
      <c r="F68" s="13" t="n">
        <v>12.0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/>
      <c r="D69" s="11" t="s">
        <v>76</v>
      </c>
      <c r="E69" s="12" t="s">
        <v>75</v>
      </c>
      <c r="F69" s="13" t="n">
        <v>40.0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 t="s">
        <v>77</v>
      </c>
      <c r="D70" s="11"/>
      <c r="E70" s="12" t="s">
        <v>13</v>
      </c>
      <c r="F70" s="13" t="n">
        <v>1.0</v>
      </c>
      <c r="G70" s="15">
        <f>G71</f>
      </c>
      <c r="I70" s="17" t="n">
        <v>61.0</v>
      </c>
      <c r="J70" s="18" t="n">
        <v>3.0</v>
      </c>
    </row>
    <row r="71" ht="42.0" customHeight="true">
      <c r="A71" s="10"/>
      <c r="B71" s="11"/>
      <c r="C71" s="11"/>
      <c r="D71" s="11" t="s">
        <v>78</v>
      </c>
      <c r="E71" s="12" t="s">
        <v>79</v>
      </c>
      <c r="F71" s="13" t="n">
        <v>30.0</v>
      </c>
      <c r="G71" s="16"/>
      <c r="I71" s="17" t="n">
        <v>62.0</v>
      </c>
      <c r="J71" s="18" t="n">
        <v>4.0</v>
      </c>
    </row>
    <row r="72" ht="42.0" customHeight="true">
      <c r="A72" s="10" t="s">
        <v>80</v>
      </c>
      <c r="B72" s="11"/>
      <c r="C72" s="11"/>
      <c r="D72" s="11"/>
      <c r="E72" s="12" t="s">
        <v>13</v>
      </c>
      <c r="F72" s="13" t="n">
        <v>1.0</v>
      </c>
      <c r="G72" s="15">
        <f>G11+G26+G31+G38+G43+G53+G56+G65</f>
      </c>
      <c r="I72" s="17" t="n">
        <v>63.0</v>
      </c>
      <c r="J72" s="18" t="n">
        <v>20.0</v>
      </c>
    </row>
    <row r="73" ht="42.0" customHeight="true">
      <c r="A73" s="10" t="s">
        <v>81</v>
      </c>
      <c r="B73" s="11"/>
      <c r="C73" s="11"/>
      <c r="D73" s="11"/>
      <c r="E73" s="12" t="s">
        <v>13</v>
      </c>
      <c r="F73" s="13" t="n">
        <v>1.0</v>
      </c>
      <c r="G73" s="15">
        <f>G74+G80</f>
      </c>
      <c r="I73" s="17" t="n">
        <v>64.0</v>
      </c>
      <c r="J73" s="18" t="n">
        <v>200.0</v>
      </c>
    </row>
    <row r="74" ht="42.0" customHeight="true">
      <c r="A74" s="10"/>
      <c r="B74" s="11" t="s">
        <v>82</v>
      </c>
      <c r="C74" s="11"/>
      <c r="D74" s="11"/>
      <c r="E74" s="12" t="s">
        <v>13</v>
      </c>
      <c r="F74" s="13" t="n">
        <v>1.0</v>
      </c>
      <c r="G74" s="15">
        <f>G75+G78</f>
      </c>
      <c r="I74" s="17" t="n">
        <v>65.0</v>
      </c>
      <c r="J74" s="18" t="n">
        <v>2.0</v>
      </c>
    </row>
    <row r="75" ht="42.0" customHeight="true">
      <c r="A75" s="10"/>
      <c r="B75" s="11"/>
      <c r="C75" s="11" t="s">
        <v>83</v>
      </c>
      <c r="D75" s="11"/>
      <c r="E75" s="12" t="s">
        <v>13</v>
      </c>
      <c r="F75" s="13" t="n">
        <v>1.0</v>
      </c>
      <c r="G75" s="15">
        <f>G76+G77</f>
      </c>
      <c r="I75" s="17" t="n">
        <v>66.0</v>
      </c>
      <c r="J75" s="18" t="n">
        <v>3.0</v>
      </c>
    </row>
    <row r="76" ht="42.0" customHeight="true">
      <c r="A76" s="10"/>
      <c r="B76" s="11"/>
      <c r="C76" s="11"/>
      <c r="D76" s="11" t="s">
        <v>84</v>
      </c>
      <c r="E76" s="12" t="s">
        <v>85</v>
      </c>
      <c r="F76" s="13" t="n">
        <v>1.0</v>
      </c>
      <c r="G76" s="16"/>
      <c r="I76" s="17" t="n">
        <v>67.0</v>
      </c>
      <c r="J76" s="18" t="n">
        <v>4.0</v>
      </c>
    </row>
    <row r="77" ht="42.0" customHeight="true">
      <c r="A77" s="10"/>
      <c r="B77" s="11"/>
      <c r="C77" s="11"/>
      <c r="D77" s="11" t="s">
        <v>86</v>
      </c>
      <c r="E77" s="12" t="s">
        <v>53</v>
      </c>
      <c r="F77" s="13" t="n">
        <v>21.0</v>
      </c>
      <c r="G77" s="16"/>
      <c r="I77" s="17" t="n">
        <v>68.0</v>
      </c>
      <c r="J77" s="18" t="n">
        <v>4.0</v>
      </c>
    </row>
    <row r="78" ht="42.0" customHeight="true">
      <c r="A78" s="10"/>
      <c r="B78" s="11"/>
      <c r="C78" s="11" t="s">
        <v>87</v>
      </c>
      <c r="D78" s="11"/>
      <c r="E78" s="12" t="s">
        <v>13</v>
      </c>
      <c r="F78" s="13" t="n">
        <v>1.0</v>
      </c>
      <c r="G78" s="15">
        <f>G79</f>
      </c>
      <c r="I78" s="17" t="n">
        <v>69.0</v>
      </c>
      <c r="J78" s="18" t="n">
        <v>3.0</v>
      </c>
    </row>
    <row r="79" ht="42.0" customHeight="true">
      <c r="A79" s="10"/>
      <c r="B79" s="11"/>
      <c r="C79" s="11"/>
      <c r="D79" s="11" t="s">
        <v>88</v>
      </c>
      <c r="E79" s="12" t="s">
        <v>89</v>
      </c>
      <c r="F79" s="13" t="n">
        <v>80.0</v>
      </c>
      <c r="G79" s="16"/>
      <c r="I79" s="17" t="n">
        <v>70.0</v>
      </c>
      <c r="J79" s="18" t="n">
        <v>4.0</v>
      </c>
    </row>
    <row r="80" ht="42.0" customHeight="true">
      <c r="A80" s="10"/>
      <c r="B80" s="11" t="s">
        <v>90</v>
      </c>
      <c r="C80" s="11"/>
      <c r="D80" s="11"/>
      <c r="E80" s="12" t="s">
        <v>13</v>
      </c>
      <c r="F80" s="13" t="n">
        <v>1.0</v>
      </c>
      <c r="G80" s="16"/>
      <c r="I80" s="17" t="n">
        <v>71.0</v>
      </c>
      <c r="J80" s="18"/>
    </row>
    <row r="81" ht="42.0" customHeight="true">
      <c r="A81" s="10" t="s">
        <v>91</v>
      </c>
      <c r="B81" s="11"/>
      <c r="C81" s="11"/>
      <c r="D81" s="11"/>
      <c r="E81" s="12" t="s">
        <v>13</v>
      </c>
      <c r="F81" s="13" t="n">
        <v>1.0</v>
      </c>
      <c r="G81" s="15">
        <f>G72+G73</f>
      </c>
      <c r="I81" s="17" t="n">
        <v>72.0</v>
      </c>
      <c r="J81" s="18"/>
    </row>
    <row r="82" ht="42.0" customHeight="true">
      <c r="A82" s="10"/>
      <c r="B82" s="11" t="s">
        <v>92</v>
      </c>
      <c r="C82" s="11"/>
      <c r="D82" s="11"/>
      <c r="E82" s="12" t="s">
        <v>13</v>
      </c>
      <c r="F82" s="13" t="n">
        <v>1.0</v>
      </c>
      <c r="G82" s="16"/>
      <c r="I82" s="17" t="n">
        <v>73.0</v>
      </c>
      <c r="J82" s="18" t="n">
        <v>210.0</v>
      </c>
    </row>
    <row r="83" ht="42.0" customHeight="true">
      <c r="A83" s="10" t="s">
        <v>93</v>
      </c>
      <c r="B83" s="11"/>
      <c r="C83" s="11"/>
      <c r="D83" s="11"/>
      <c r="E83" s="12" t="s">
        <v>13</v>
      </c>
      <c r="F83" s="13" t="n">
        <v>1.0</v>
      </c>
      <c r="G83" s="15">
        <f>G72+G73+G82</f>
      </c>
      <c r="I83" s="17" t="n">
        <v>74.0</v>
      </c>
      <c r="J83" s="18"/>
    </row>
    <row r="84" ht="42.0" customHeight="true">
      <c r="A84" s="10"/>
      <c r="B84" s="11" t="s">
        <v>94</v>
      </c>
      <c r="C84" s="11"/>
      <c r="D84" s="11"/>
      <c r="E84" s="12" t="s">
        <v>13</v>
      </c>
      <c r="F84" s="13" t="n">
        <v>1.0</v>
      </c>
      <c r="G84" s="16"/>
      <c r="I84" s="17" t="n">
        <v>75.0</v>
      </c>
      <c r="J84" s="18" t="n">
        <v>220.0</v>
      </c>
    </row>
    <row r="85" ht="42.0" customHeight="true">
      <c r="A85" s="10" t="s">
        <v>95</v>
      </c>
      <c r="B85" s="11"/>
      <c r="C85" s="11"/>
      <c r="D85" s="11"/>
      <c r="E85" s="12" t="s">
        <v>13</v>
      </c>
      <c r="F85" s="13" t="n">
        <v>1.0</v>
      </c>
      <c r="G85" s="15">
        <f>G83+G84</f>
      </c>
      <c r="I85" s="17" t="n">
        <v>76.0</v>
      </c>
      <c r="J85" s="18" t="n">
        <v>30.0</v>
      </c>
    </row>
    <row r="86" ht="42.0" customHeight="true">
      <c r="A86" s="19" t="s">
        <v>96</v>
      </c>
      <c r="B86" s="20"/>
      <c r="C86" s="20"/>
      <c r="D86" s="20"/>
      <c r="E86" s="21" t="s">
        <v>97</v>
      </c>
      <c r="F86" s="22" t="s">
        <v>97</v>
      </c>
      <c r="G86" s="24">
        <f>G85</f>
      </c>
      <c r="I86" s="26" t="n">
        <v>77.0</v>
      </c>
      <c r="J8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D21"/>
    <mergeCell ref="C22:D22"/>
    <mergeCell ref="D23"/>
    <mergeCell ref="D24"/>
    <mergeCell ref="D25"/>
    <mergeCell ref="B26:D26"/>
    <mergeCell ref="C27:D27"/>
    <mergeCell ref="D28"/>
    <mergeCell ref="D29"/>
    <mergeCell ref="D30"/>
    <mergeCell ref="B31:D31"/>
    <mergeCell ref="C32:D32"/>
    <mergeCell ref="D33"/>
    <mergeCell ref="D34"/>
    <mergeCell ref="D35"/>
    <mergeCell ref="C36:D36"/>
    <mergeCell ref="D37"/>
    <mergeCell ref="B38:D38"/>
    <mergeCell ref="C39:D39"/>
    <mergeCell ref="D40"/>
    <mergeCell ref="D41"/>
    <mergeCell ref="D42"/>
    <mergeCell ref="B43:D43"/>
    <mergeCell ref="C44:D44"/>
    <mergeCell ref="D45"/>
    <mergeCell ref="D46"/>
    <mergeCell ref="D47"/>
    <mergeCell ref="D48"/>
    <mergeCell ref="D49"/>
    <mergeCell ref="D50"/>
    <mergeCell ref="D51"/>
    <mergeCell ref="A52:D52"/>
    <mergeCell ref="B53:D53"/>
    <mergeCell ref="C54:D54"/>
    <mergeCell ref="D55"/>
    <mergeCell ref="B56:D56"/>
    <mergeCell ref="C57:D57"/>
    <mergeCell ref="D58"/>
    <mergeCell ref="D59"/>
    <mergeCell ref="C60:D60"/>
    <mergeCell ref="D61"/>
    <mergeCell ref="D62"/>
    <mergeCell ref="C63:D63"/>
    <mergeCell ref="D64"/>
    <mergeCell ref="B65:D65"/>
    <mergeCell ref="C66:D66"/>
    <mergeCell ref="D67"/>
    <mergeCell ref="D68"/>
    <mergeCell ref="D69"/>
    <mergeCell ref="C70:D70"/>
    <mergeCell ref="D71"/>
    <mergeCell ref="A72:D72"/>
    <mergeCell ref="A73:D73"/>
    <mergeCell ref="B74:D74"/>
    <mergeCell ref="C75:D75"/>
    <mergeCell ref="D76"/>
    <mergeCell ref="D77"/>
    <mergeCell ref="C78:D78"/>
    <mergeCell ref="D79"/>
    <mergeCell ref="B80:D80"/>
    <mergeCell ref="A81:D81"/>
    <mergeCell ref="B82:D82"/>
    <mergeCell ref="A83:D83"/>
    <mergeCell ref="B84:D84"/>
    <mergeCell ref="A85:D85"/>
    <mergeCell ref="A86:D8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2019-07-04T09:48:15Z</dcterms:created>
  <dc:creator>Apache POI</dc:creator>
</cp:coreProperties>
</file>